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3335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<sst xmlns="http://schemas.openxmlformats.org/spreadsheetml/2006/main" count="15" uniqueCount="15">
  <si>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</si>
  <si>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Рдиф, мм вод. ст.</t>
  </si>
  <si>
    <t>Ратм, мм рт. ст.</t>
  </si>
  <si>
    <t>Vиз, м/c</t>
  </si>
  <si>
    <t>Среднее значение скорости Vср, м/с</t>
  </si>
  <si>
    <t xml:space="preserve">  Кт</t>
  </si>
  <si>
    <t>Кт - коэффициент напорной трубки (см. паспорт)</t>
  </si>
  <si>
    <t>Ратм - атмосферное давление, мм рт. ст.</t>
  </si>
  <si>
    <t>Рдиф - динамическое давление, измеренное дифференциальным микроманометром, мм вод.ст.</t>
  </si>
  <si>
    <t>Vиз - измеренная скорость потока газа, м/c</t>
  </si>
  <si>
    <t>Vср - среднее значение скорости потока газа, м/с</t>
  </si>
  <si>
    <t>Тг, °с</t>
  </si>
  <si>
    <t>Тг - температура газа в газоходе, °с</t>
  </si>
  <si>
    <t>Рст, мм рт. ст.</t>
  </si>
  <si>
    <t xml:space="preserve">Рст -  статическое давление (рязрежение) в газоходе, мм рт. ст. (при разрежении вводить со знаком минус)
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</si>
</sst>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6">
    <font>
      <sz val="10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166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24.375" style="0" customWidth="1"/>
    <col min="3" max="3" width="22.375" style="0" customWidth="1"/>
    <col min="4" max="4" width="21.125" style="0" customWidth="1"/>
    <col min="5" max="5" width="15.00390625" style="0" customWidth="1"/>
    <col min="6" max="6" width="17.875" style="0" customWidth="1"/>
    <col min="7" max="7" width="19.125" style="0" customWidth="1"/>
    <col min="8" max="8" width="16.75390625" style="0" customWidth="1"/>
    <col min="10" max="10" width="15.875" style="0" customWidth="1"/>
  </cols>
  <sheetData>
    <row r="1" spans="1:9" ht="42" customHeight="1" thickBot="1">
      <c r="A1" s="5" t="s">
        <v>5</v>
      </c>
      <c r="B1" s="5" t="s">
        <v>1</v>
      </c>
      <c r="C1" s="5" t="s">
        <v>2</v>
      </c>
      <c r="D1" s="5" t="s">
        <v>13</v>
      </c>
      <c r="E1" s="5" t="s">
        <v>11</v>
      </c>
      <c r="F1" s="5" t="s">
        <v>3</v>
      </c>
      <c r="G1" s="6"/>
      <c r="H1" s="22"/>
      <c r="I1" s="7"/>
    </row>
    <row r="2" spans="1:9" ht="28.5" customHeight="1" thickBot="1">
      <c r="A2" s="3">
        <v>0.996</v>
      </c>
      <c r="B2" s="4">
        <v>5</v>
      </c>
      <c r="C2" s="4">
        <v>760</v>
      </c>
      <c r="D2" s="4">
        <v>0</v>
      </c>
      <c r="E2" s="4">
        <v>20</v>
      </c>
      <c r="F2" s="23">
        <f>SQRT((2*9.81*A2*B2)/((28.975*(C2+D2)*0.13332)/(8.31446*(273.15+E2))))</f>
        <v>9.00658133590335</v>
      </c>
      <c r="G2" s="6"/>
      <c r="H2" s="21"/>
      <c r="I2" s="6"/>
    </row>
    <row r="3" spans="1:9" ht="27" customHeight="1" thickBot="1">
      <c r="A3" s="3">
        <v>0.996</v>
      </c>
      <c r="B3" s="4">
        <v>5</v>
      </c>
      <c r="C3" s="4">
        <v>760</v>
      </c>
      <c r="D3" s="4">
        <v>0</v>
      </c>
      <c r="E3" s="4">
        <v>20</v>
      </c>
      <c r="F3" s="23">
        <f>SQRT((2*9.81*A3*B3)/((28.975*(C3+D3)*0.13332)/(8.31446*(273.15+E3))))</f>
        <v>9.00658133590335</v>
      </c>
      <c r="G3" s="6"/>
      <c r="H3" s="21"/>
      <c r="I3" s="7"/>
    </row>
    <row r="4" spans="1:9" ht="27.75" customHeight="1" thickBot="1">
      <c r="A4" s="3">
        <v>0.996</v>
      </c>
      <c r="B4" s="4">
        <v>5</v>
      </c>
      <c r="C4" s="4">
        <v>760</v>
      </c>
      <c r="D4" s="4">
        <v>0</v>
      </c>
      <c r="E4" s="4">
        <v>20</v>
      </c>
      <c r="F4" s="23">
        <f>SQRT((2*9.81*A4*B4)/((28.975*(C4+D4)*0.13332)/(8.31446*(273.15+E4))))</f>
        <v>9.00658133590335</v>
      </c>
      <c r="G4" s="6"/>
      <c r="H4" s="21"/>
      <c r="I4" s="7"/>
    </row>
    <row r="5" spans="1:9" ht="28.5" customHeight="1" thickBot="1">
      <c r="A5" s="24" t="s">
        <v>4</v>
      </c>
      <c r="B5" s="25"/>
      <c r="C5" s="25"/>
      <c r="D5" s="25"/>
      <c r="E5" s="26"/>
      <c r="F5" s="8">
        <f>AVERAGE(F2:F4)</f>
        <v>9.00658133590335</v>
      </c>
      <c r="G5" s="9"/>
      <c r="H5" s="7"/>
      <c r="I5" s="7"/>
    </row>
    <row r="6" spans="1:12" ht="18">
      <c r="A6" s="6"/>
      <c r="B6" s="6"/>
      <c r="C6" s="6"/>
      <c r="D6" s="6" t="s">
        <v>0</v>
      </c>
      <c r="E6" s="6"/>
      <c r="F6" s="6"/>
      <c r="G6" s="6"/>
      <c r="H6" s="6"/>
      <c r="I6" s="10"/>
      <c r="J6" s="1"/>
      <c r="K6" s="1"/>
      <c r="L6" s="1"/>
    </row>
    <row r="7" spans="1:9" ht="32.25" customHeight="1">
      <c r="A7" s="11" t="s">
        <v>6</v>
      </c>
      <c r="B7" s="11"/>
      <c r="C7" s="11"/>
      <c r="D7" s="11"/>
      <c r="E7" s="11"/>
      <c r="F7" s="11"/>
      <c r="G7" s="6"/>
      <c r="H7" s="6"/>
      <c r="I7" s="6"/>
    </row>
    <row r="8" spans="1:9" ht="31.5" customHeight="1">
      <c r="A8" s="12" t="s">
        <v>8</v>
      </c>
      <c r="B8" s="13"/>
      <c r="C8" s="13"/>
      <c r="D8" s="13"/>
      <c r="E8" s="13"/>
      <c r="F8" s="9"/>
      <c r="G8" s="6"/>
      <c r="H8" s="6"/>
      <c r="I8" s="6"/>
    </row>
    <row r="9" spans="1:9" ht="28.5" customHeight="1">
      <c r="A9" s="12" t="s">
        <v>7</v>
      </c>
      <c r="B9" s="13"/>
      <c r="C9" s="13"/>
      <c r="D9" s="13"/>
      <c r="E9" s="13"/>
      <c r="F9" s="9"/>
      <c r="G9" s="6"/>
      <c r="H9" s="6"/>
      <c r="I9" s="6"/>
    </row>
    <row r="10" spans="1:9" ht="27" customHeight="1">
      <c r="A10" s="14" t="s">
        <v>14</v>
      </c>
      <c r="B10" s="15"/>
      <c r="C10" s="15"/>
      <c r="D10" s="15"/>
      <c r="E10" s="15"/>
      <c r="F10" s="15"/>
      <c r="G10" s="16"/>
      <c r="H10" s="17"/>
      <c r="I10" s="6"/>
    </row>
    <row r="11" spans="1:9" ht="24.75" customHeight="1">
      <c r="A11" s="18" t="s">
        <v>12</v>
      </c>
      <c r="B11" s="19"/>
      <c r="C11" s="19"/>
      <c r="D11" s="19"/>
      <c r="E11" s="19"/>
      <c r="F11" s="20"/>
      <c r="G11" s="16"/>
      <c r="H11" s="21"/>
      <c r="I11" s="6"/>
    </row>
    <row r="12" spans="1:9" ht="24.75" customHeight="1">
      <c r="A12" s="18" t="s">
        <v>9</v>
      </c>
      <c r="B12" s="19"/>
      <c r="C12" s="19"/>
      <c r="D12" s="19"/>
      <c r="E12" s="19"/>
      <c r="F12" s="20"/>
      <c r="G12" s="16"/>
      <c r="H12" s="21"/>
      <c r="I12" s="6"/>
    </row>
    <row r="13" spans="1:9" ht="25.5" customHeight="1">
      <c r="A13" s="18" t="s">
        <v>10</v>
      </c>
      <c r="B13" s="19"/>
      <c r="C13" s="19"/>
      <c r="D13" s="19"/>
      <c r="E13" s="19"/>
      <c r="F13" s="20"/>
      <c r="G13" s="16"/>
      <c r="H13" s="21"/>
      <c r="I13" s="6"/>
    </row>
    <row r="14" spans="1:9" ht="10.5" customHeight="1">
      <c r="A14" s="27"/>
      <c r="B14" s="28"/>
      <c r="C14" s="28"/>
      <c r="D14" s="28"/>
      <c r="E14" s="28"/>
      <c r="F14" s="20"/>
      <c r="G14" s="9"/>
      <c r="H14" s="11"/>
      <c r="I14" s="6"/>
    </row>
    <row r="15" ht="10.5" customHeight="1">
      <c r="G15" s="2"/>
    </row>
  </sheetData>
  <sheetProtection password="CCD6" sheet="1"/>
  <mergeCells count="2">
    <mergeCell ref="A5:E5"/>
    <mergeCell ref="A14:E14"/>
  </mergeCells>
  <printOptions/>
  <pageMargins left="0.75" right="0.37" top="0.66" bottom="0.71" header="0.47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Max</cp:lastModifiedBy>
  <cp:lastPrinted>2010-05-21T12:02:39Z</cp:lastPrinted>
  <dcterms:created xsi:type="dcterms:W3CDTF">2005-07-27T09:34:11Z</dcterms:created>
  <dcterms:modified xsi:type="dcterms:W3CDTF">2016-02-26T10:21:15Z</dcterms:modified>
  <cp:category/>
  <cp:version/>
  <cp:contentType/>
  <cp:contentStatus/>
</cp:coreProperties>
</file>