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'Лист1'!$A$2:$I$94</definedName>
  </definedNames>
  <calcPr fullCalcOnLoad="1"/>
</workbook>
</file>

<file path=xl/sharedStrings.xml><?xml version="1.0" encoding="utf-8"?>
<sst xmlns="http://schemas.openxmlformats.org/spreadsheetml/2006/main" count="148" uniqueCount="118">
  <si>
    <t>Мановакуумметр ММЦ-200</t>
  </si>
  <si>
    <t>Мановакуумметр ММЦ-2000</t>
  </si>
  <si>
    <t>Термоанемометр АМ-1</t>
  </si>
  <si>
    <t>ИТ-2</t>
  </si>
  <si>
    <t>Прокачивающее устройство «Проба»</t>
  </si>
  <si>
    <t>Прокачивающее устройство «Проба-2″</t>
  </si>
  <si>
    <t>Измеритель скорости и объемного расхода газа "РАСХОД"</t>
  </si>
  <si>
    <t>Трубка пневмометрическая усредняющая ТНУ</t>
  </si>
  <si>
    <t>Трубка пневмометрическая типа «Проба»</t>
  </si>
  <si>
    <t>Ремонт</t>
  </si>
  <si>
    <t>Измеритель скорости и объемного расхода газа "РАСХОД-1"</t>
  </si>
  <si>
    <t>ИС-1  1,0 м</t>
  </si>
  <si>
    <t>ИС-1  1,5 м</t>
  </si>
  <si>
    <t>ИС-1  2,0 м</t>
  </si>
  <si>
    <t>ИС-1  2,5 м</t>
  </si>
  <si>
    <t>ИТ-1  1,0 м</t>
  </si>
  <si>
    <t>ИТ-1  1,5 м</t>
  </si>
  <si>
    <t>ИТ-1  2,0 м</t>
  </si>
  <si>
    <t>ТН-0,7  0,7 м</t>
  </si>
  <si>
    <t>ТН-1,0  1,0 м</t>
  </si>
  <si>
    <t>ТН-1,5  1,5 м</t>
  </si>
  <si>
    <t>ТН-2,0  2,0 м</t>
  </si>
  <si>
    <t>ТН-2,5  2,5 м</t>
  </si>
  <si>
    <t>ТН-3,0  3,0 м</t>
  </si>
  <si>
    <t>ТНП-0,5  0,5 м</t>
  </si>
  <si>
    <t>ТНП-0,7  0,7 м</t>
  </si>
  <si>
    <t>ТНП-0,8  0,8 м</t>
  </si>
  <si>
    <t>ТНП-1,0  1,0 м</t>
  </si>
  <si>
    <t>ТНП-1,5  1,5 м</t>
  </si>
  <si>
    <t>ТНП-2,0  2,0 м</t>
  </si>
  <si>
    <t>ТНП-2,5  2,5 м</t>
  </si>
  <si>
    <t>ТПВ-0,7  0,7 м</t>
  </si>
  <si>
    <t>ТПВ-1,0  1,0 м</t>
  </si>
  <si>
    <t>ТПВ-1,5  1,5 м</t>
  </si>
  <si>
    <t>ТПВ-2,0  2,0 м</t>
  </si>
  <si>
    <t>ТПВ-2,5  2,5 м</t>
  </si>
  <si>
    <t>ТП-0,7  0,7 м</t>
  </si>
  <si>
    <t>ТП-1,0  1,0 м</t>
  </si>
  <si>
    <t>ТП-1,5  1,5 м</t>
  </si>
  <si>
    <t>ТП-2,0  2,0 м</t>
  </si>
  <si>
    <t>ТП-2,5  2,5 м</t>
  </si>
  <si>
    <t>ТП-3,0  3,0 м</t>
  </si>
  <si>
    <t>ТГ-0,7  0,7 м</t>
  </si>
  <si>
    <t>ТГ-1,0  1,0 м</t>
  </si>
  <si>
    <t>ТГ-1,5  1,5 м</t>
  </si>
  <si>
    <t>ТГ-2,0  2,0 м</t>
  </si>
  <si>
    <t>ТНУ-0,5  0,5 м</t>
  </si>
  <si>
    <t>ТНУ-1,0  1,0 м</t>
  </si>
  <si>
    <t>ТНУ-1,5  1,5 м</t>
  </si>
  <si>
    <t>ТНУ-2,0  2,0 м</t>
  </si>
  <si>
    <t>ИС-1, ИС-2, ИС-3, ИТ-1, ИТ-2, ММЦ-200, ММЦ-2000</t>
  </si>
  <si>
    <t>ИС-1, ИС-2, ИС-3</t>
  </si>
  <si>
    <t>ИТ-1, ИТ-2</t>
  </si>
  <si>
    <t>по 3 точкам</t>
  </si>
  <si>
    <t xml:space="preserve">
</t>
  </si>
  <si>
    <t>по 5 точкам</t>
  </si>
  <si>
    <t>Найменування товарів/послуг</t>
  </si>
  <si>
    <t>Примітки</t>
  </si>
  <si>
    <t>Ціна, грн</t>
  </si>
  <si>
    <t>Ціна, грн з ПДВ</t>
  </si>
  <si>
    <t>Діапазон -200 до +200 мм.вод.ст. (ціна з сертифікатом калібрування)</t>
  </si>
  <si>
    <t>Діапазон -2000 до +2000 мм.вод.ст. (ціна з сертифікатом калібрування)</t>
  </si>
  <si>
    <t>(ціна з сертифікатом калібрування)</t>
  </si>
  <si>
    <t>V = 0,2-10 м/с (ціна з сертифікатом калібрування)</t>
  </si>
  <si>
    <t>V = 1-25 м/с (ціна з сертифікатом калібрування)</t>
  </si>
  <si>
    <t>Застосовувати для запилених газів</t>
  </si>
  <si>
    <t>Застосовувати для чистих газів</t>
  </si>
  <si>
    <t>Трубка пневмометрична Піто</t>
  </si>
  <si>
    <t>Трубка пневмометрична НІІОГАЗ</t>
  </si>
  <si>
    <t>ціна з сертифікатом калібрування</t>
  </si>
  <si>
    <t>Вимірювач швидкості ИС-1</t>
  </si>
  <si>
    <t>Діапазон вимірювання швидкості V=1-25 м/с</t>
  </si>
  <si>
    <t>Вимірювач швидкості  ИС-2</t>
  </si>
  <si>
    <t>Вимірювач швидкості  ИС-3</t>
  </si>
  <si>
    <t>Вимірювач температури ИТ-1</t>
  </si>
  <si>
    <t>Діапазон вимірювання температури от -50 до 600 °С</t>
  </si>
  <si>
    <t>Витратомір газів РГ-1</t>
  </si>
  <si>
    <t>від -50 до 100 °С (ціна з сертифікатом калібрування)</t>
  </si>
  <si>
    <t>Діапазон: 0,2-10 л/хв. (ціна з сертифікатом калібрування)</t>
  </si>
  <si>
    <t>Трубка пиловідбірна з внутрішньою фільтрацією</t>
  </si>
  <si>
    <t>Фільтрування проводиться у точці відбору пилу. У комплект входить 5 фільтропатронів</t>
  </si>
  <si>
    <t>Трубка пиловідбірна із зовнішньою фільтрацією</t>
  </si>
  <si>
    <t>Застосовувати без конденсації вологи у точці відбору пилу</t>
  </si>
  <si>
    <t>Комплект наконечників</t>
  </si>
  <si>
    <t>Фільтропатрон для ТПВ </t>
  </si>
  <si>
    <t>Фільтри АФА-ВП-10, за 100 шт.</t>
  </si>
  <si>
    <t>Фільтротримач АФА-10</t>
  </si>
  <si>
    <t>Фільтри АФА-ВП-20, за 100 шт.</t>
  </si>
  <si>
    <t>Фільтротримач АФА-20</t>
  </si>
  <si>
    <t>Трубка силіконова</t>
  </si>
  <si>
    <t>Еластична на морозі</t>
  </si>
  <si>
    <t>Dвну.=4мм, Hсті.=2,0мм</t>
  </si>
  <si>
    <t>Dвну.=6мм, Hсті.=2,0мм</t>
  </si>
  <si>
    <t>Dвну.=8мм, Hсті.=2,0мм</t>
  </si>
  <si>
    <t>Dвну.=10мм, Hсті.=2,0мм</t>
  </si>
  <si>
    <t>Трубка газозабірна ТГ</t>
  </si>
  <si>
    <t>ціна договірна (залежить від конструкції)</t>
  </si>
  <si>
    <t>Заміна індикаторного блоку</t>
  </si>
  <si>
    <t>Заміна крильчатки</t>
  </si>
  <si>
    <t>Заміна датчика температури</t>
  </si>
  <si>
    <t>Калібрування приладів. Ціна вказана для одного датчика</t>
  </si>
  <si>
    <t>Калібрування анемометрів та напірних трубок</t>
  </si>
  <si>
    <t>Калібрування ММЦ</t>
  </si>
  <si>
    <t>Калібрування ИТ</t>
  </si>
  <si>
    <t>Калібрування "Проба", "Проба-2", ПУ-3</t>
  </si>
  <si>
    <t>Повірка.</t>
  </si>
  <si>
    <t>Повірка мановакуумметрів "ММЦ"</t>
  </si>
  <si>
    <t>Зняття характеристики по швидкості</t>
  </si>
  <si>
    <t>Вартість упаковки/розпакування при відправленні/отриманні розглядаємо індивідуально залежно від габаритів та кількості приладів</t>
  </si>
  <si>
    <t>Повірка вимірювачів температури "ИТ"</t>
  </si>
  <si>
    <t>Діапазони (швидкість 0,1-15 м/с, температура -20..+60 °С) (ціна з сертифікатами калібрування)</t>
  </si>
  <si>
    <t>Прайс від 16.01.2024 р.</t>
  </si>
  <si>
    <t>Вартість залежить від кількості точок</t>
  </si>
  <si>
    <t>Термінове зняття характеристик + 180 грн з ПДВ.</t>
  </si>
  <si>
    <t>ТПР-0,5  0,5 м</t>
  </si>
  <si>
    <t>ТПР-1,0  1,0 м</t>
  </si>
  <si>
    <t>ТПР-1,5  1,5 м</t>
  </si>
  <si>
    <t>ТПР-2,0  2,0 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</si>
</sst>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 readingOrder="1"/>
    </xf>
    <xf numFmtId="2" fontId="4" fillId="0" borderId="10" xfId="0" applyNumberFormat="1" applyFont="1" applyBorder="1" applyAlignment="1">
      <alignment horizontal="left" vertical="center" wrapText="1" readingOrder="1"/>
    </xf>
    <xf numFmtId="2" fontId="3" fillId="0" borderId="10" xfId="0" applyNumberFormat="1" applyFont="1" applyBorder="1" applyAlignment="1">
      <alignment horizontal="left" vertical="center" wrapText="1" readingOrder="1"/>
    </xf>
    <xf numFmtId="4" fontId="4" fillId="0" borderId="10" xfId="0" applyNumberFormat="1" applyFont="1" applyBorder="1" applyAlignment="1">
      <alignment horizontal="left" vertical="center" wrapText="1" readingOrder="1"/>
    </xf>
    <xf numFmtId="4" fontId="3" fillId="0" borderId="10" xfId="0" applyNumberFormat="1" applyFont="1" applyBorder="1" applyAlignment="1">
      <alignment horizontal="left" vertical="center" wrapText="1" readingOrder="1"/>
    </xf>
    <xf numFmtId="4" fontId="40" fillId="0" borderId="10" xfId="0" applyNumberFormat="1" applyFont="1" applyBorder="1" applyAlignment="1">
      <alignment horizontal="left" vertical="center" wrapText="1" readingOrder="1"/>
    </xf>
    <xf numFmtId="4" fontId="41" fillId="0" borderId="10" xfId="0" applyNumberFormat="1" applyFont="1" applyBorder="1" applyAlignment="1">
      <alignment horizontal="left" vertical="center" wrapText="1" readingOrder="1"/>
    </xf>
    <xf numFmtId="2" fontId="40" fillId="0" borderId="10" xfId="0" applyNumberFormat="1" applyFont="1" applyBorder="1" applyAlignment="1">
      <alignment horizontal="left" vertical="center" wrapText="1" readingOrder="1"/>
    </xf>
    <xf numFmtId="2" fontId="41" fillId="0" borderId="10" xfId="0" applyNumberFormat="1" applyFont="1" applyBorder="1" applyAlignment="1">
      <alignment horizontal="left" vertical="center" wrapText="1" readingOrder="1"/>
    </xf>
    <xf numFmtId="2" fontId="4" fillId="0" borderId="11" xfId="0" applyNumberFormat="1" applyFont="1" applyBorder="1" applyAlignment="1">
      <alignment horizontal="left" vertical="center" wrapText="1" readingOrder="1"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0" fontId="0" fillId="0" borderId="13" xfId="0" applyBorder="1" applyAlignment="1">
      <alignment horizontal="left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wrapText="1" readingOrder="1"/>
    </xf>
    <xf numFmtId="0" fontId="4" fillId="0" borderId="11" xfId="0" applyFont="1" applyBorder="1" applyAlignment="1">
      <alignment horizontal="left" vertical="center" wrapText="1" readingOrder="1"/>
    </xf>
    <xf numFmtId="0" fontId="4" fillId="0" borderId="13" xfId="0" applyFont="1" applyBorder="1" applyAlignment="1">
      <alignment horizontal="left" vertical="center" wrapText="1" readingOrder="1"/>
    </xf>
    <xf numFmtId="0" fontId="40" fillId="0" borderId="11" xfId="0" applyFont="1" applyBorder="1" applyAlignment="1">
      <alignment horizontal="center" vertical="center" wrapText="1" readingOrder="1"/>
    </xf>
    <xf numFmtId="0" fontId="40" fillId="0" borderId="13" xfId="0" applyFont="1" applyBorder="1" applyAlignment="1">
      <alignment horizontal="center" vertical="center" wrapText="1" readingOrder="1"/>
    </xf>
    <xf numFmtId="0" fontId="0" fillId="0" borderId="12" xfId="0" applyBorder="1" applyAlignment="1">
      <alignment horizontal="left" vertical="center" wrapText="1" readingOrder="1"/>
    </xf>
    <xf numFmtId="0" fontId="40" fillId="0" borderId="11" xfId="0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horizontal="left" vertical="center" wrapText="1" readingOrder="1"/>
    </xf>
    <xf numFmtId="0" fontId="4" fillId="0" borderId="15" xfId="0" applyFont="1" applyBorder="1" applyAlignment="1">
      <alignment horizontal="left" vertical="center" wrapText="1" readingOrder="1"/>
    </xf>
    <xf numFmtId="0" fontId="4" fillId="0" borderId="16" xfId="0" applyFont="1" applyBorder="1" applyAlignment="1">
      <alignment horizontal="left" vertical="center" wrapText="1" readingOrder="1"/>
    </xf>
    <xf numFmtId="0" fontId="42" fillId="0" borderId="17" xfId="0" applyFont="1" applyBorder="1" applyAlignment="1">
      <alignment horizontal="left" vertical="center" wrapText="1" readingOrder="1"/>
    </xf>
    <xf numFmtId="0" fontId="42" fillId="0" borderId="18" xfId="0" applyFont="1" applyBorder="1" applyAlignment="1">
      <alignment horizontal="left" vertical="center" wrapText="1" readingOrder="1"/>
    </xf>
    <xf numFmtId="0" fontId="42" fillId="0" borderId="19" xfId="0" applyFont="1" applyBorder="1" applyAlignment="1">
      <alignment horizontal="left" vertical="center" wrapText="1" readingOrder="1"/>
    </xf>
    <xf numFmtId="0" fontId="42" fillId="0" borderId="11" xfId="0" applyFont="1" applyBorder="1" applyAlignment="1">
      <alignment horizontal="center" vertical="center" wrapText="1" readingOrder="1"/>
    </xf>
    <xf numFmtId="0" fontId="42" fillId="0" borderId="13" xfId="0" applyFont="1" applyBorder="1" applyAlignment="1">
      <alignment horizontal="center" vertical="center" wrapText="1" readingOrder="1"/>
    </xf>
    <xf numFmtId="0" fontId="42" fillId="0" borderId="13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42" fillId="0" borderId="11" xfId="0" applyFont="1" applyBorder="1" applyAlignment="1">
      <alignment horizontal="left" vertical="center" wrapText="1" readingOrder="1"/>
    </xf>
    <xf numFmtId="0" fontId="40" fillId="0" borderId="10" xfId="0" applyFont="1" applyBorder="1" applyAlignment="1">
      <alignment horizontal="left" vertical="center" wrapText="1" readingOrder="1"/>
    </xf>
    <xf numFmtId="0" fontId="43" fillId="0" borderId="10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center" wrapText="1" readingOrder="1"/>
    </xf>
    <xf numFmtId="0" fontId="3" fillId="0" borderId="11" xfId="0" applyFont="1" applyBorder="1" applyAlignment="1">
      <alignment horizontal="center" wrapText="1" readingOrder="1"/>
    </xf>
    <xf numFmtId="0" fontId="3" fillId="0" borderId="13" xfId="0" applyFont="1" applyBorder="1" applyAlignment="1">
      <alignment horizontal="center" wrapText="1" readingOrder="1"/>
    </xf>
    <xf numFmtId="0" fontId="3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19050</xdr:rowOff>
    </xdr:from>
    <xdr:to>
      <xdr:col>8</xdr:col>
      <xdr:colOff>457200</xdr:colOff>
      <xdr:row>1</xdr:row>
      <xdr:rowOff>2581275</xdr:rowOff>
    </xdr:to>
    <xdr:pic>
      <xdr:nvPicPr>
        <xdr:cNvPr id="1" name="Рисунок 3" descr="12333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57150"/>
          <a:ext cx="84582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80" zoomScaleNormal="80" zoomScaleSheetLayoutView="100" workbookViewId="0" topLeftCell="A29">
      <selection activeCell="F63" sqref="F63:G63"/>
    </sheetView>
  </sheetViews>
  <sheetFormatPr defaultColWidth="9.140625" defaultRowHeight="15"/>
  <cols>
    <col min="1" max="4" width="9.140625" style="1" customWidth="1"/>
    <col min="5" max="5" width="16.28125" style="1" customWidth="1"/>
    <col min="6" max="6" width="19.421875" style="1" customWidth="1"/>
    <col min="7" max="7" width="43.8515625" style="1" customWidth="1"/>
    <col min="8" max="8" width="17.421875" style="1" customWidth="1"/>
    <col min="9" max="9" width="27.140625" style="1" customWidth="1"/>
    <col min="10" max="16384" width="9.140625" style="1" customWidth="1"/>
  </cols>
  <sheetData>
    <row r="1" spans="1:9" ht="3" customHeight="1">
      <c r="A1" s="13" t="s">
        <v>54</v>
      </c>
      <c r="B1" s="14"/>
      <c r="C1" s="14"/>
      <c r="D1" s="14"/>
      <c r="E1" s="14"/>
      <c r="F1" s="14"/>
      <c r="G1" s="14"/>
      <c r="H1" s="14"/>
      <c r="I1" s="14"/>
    </row>
    <row r="2" spans="1:9" ht="228" customHeight="1">
      <c r="A2" s="44" t="s">
        <v>111</v>
      </c>
      <c r="B2" s="45"/>
      <c r="C2" s="45"/>
      <c r="D2" s="45"/>
      <c r="E2" s="45"/>
      <c r="F2" s="45"/>
      <c r="G2" s="45"/>
      <c r="H2" s="45"/>
      <c r="I2" s="46"/>
    </row>
    <row r="3" spans="1:10" ht="24" customHeight="1">
      <c r="A3" s="47" t="s">
        <v>56</v>
      </c>
      <c r="B3" s="47"/>
      <c r="C3" s="47"/>
      <c r="D3" s="47"/>
      <c r="E3" s="47"/>
      <c r="F3" s="47" t="s">
        <v>57</v>
      </c>
      <c r="G3" s="47"/>
      <c r="H3" s="2" t="s">
        <v>58</v>
      </c>
      <c r="I3" s="2" t="s">
        <v>59</v>
      </c>
      <c r="J3" s="12"/>
    </row>
    <row r="4" spans="1:10" ht="42" customHeight="1">
      <c r="A4" s="21" t="s">
        <v>0</v>
      </c>
      <c r="B4" s="21"/>
      <c r="C4" s="21"/>
      <c r="D4" s="21"/>
      <c r="E4" s="21"/>
      <c r="F4" s="48" t="s">
        <v>60</v>
      </c>
      <c r="G4" s="48"/>
      <c r="H4" s="3">
        <v>10100</v>
      </c>
      <c r="I4" s="4">
        <f aca="true" t="shared" si="0" ref="I4:I67">H4+(H4)*0.2</f>
        <v>12120</v>
      </c>
      <c r="J4" s="12"/>
    </row>
    <row r="5" spans="1:10" ht="39" customHeight="1">
      <c r="A5" s="21" t="s">
        <v>1</v>
      </c>
      <c r="B5" s="21"/>
      <c r="C5" s="21"/>
      <c r="D5" s="21"/>
      <c r="E5" s="21"/>
      <c r="F5" s="38" t="s">
        <v>61</v>
      </c>
      <c r="G5" s="38"/>
      <c r="H5" s="3">
        <v>10100</v>
      </c>
      <c r="I5" s="4">
        <f t="shared" si="0"/>
        <v>12120</v>
      </c>
      <c r="J5" s="12"/>
    </row>
    <row r="6" spans="1:10" ht="60" customHeight="1">
      <c r="A6" s="22" t="s">
        <v>2</v>
      </c>
      <c r="B6" s="23"/>
      <c r="C6" s="23"/>
      <c r="D6" s="23"/>
      <c r="E6" s="24"/>
      <c r="F6" s="42" t="s">
        <v>110</v>
      </c>
      <c r="G6" s="43"/>
      <c r="H6" s="3">
        <v>14200</v>
      </c>
      <c r="I6" s="4">
        <f t="shared" si="0"/>
        <v>17040</v>
      </c>
      <c r="J6" s="12"/>
    </row>
    <row r="7" spans="1:10" ht="26.25" customHeight="1">
      <c r="A7" s="21" t="s">
        <v>70</v>
      </c>
      <c r="B7" s="21"/>
      <c r="C7" s="21"/>
      <c r="D7" s="21"/>
      <c r="E7" s="21"/>
      <c r="F7" s="38" t="s">
        <v>71</v>
      </c>
      <c r="G7" s="21"/>
      <c r="H7" s="21"/>
      <c r="I7" s="21"/>
      <c r="J7" s="12"/>
    </row>
    <row r="8" spans="1:10" ht="23.25">
      <c r="A8" s="21" t="s">
        <v>11</v>
      </c>
      <c r="B8" s="21"/>
      <c r="C8" s="21"/>
      <c r="D8" s="21"/>
      <c r="E8" s="21"/>
      <c r="F8" s="38" t="s">
        <v>62</v>
      </c>
      <c r="G8" s="38"/>
      <c r="H8" s="3">
        <v>20500</v>
      </c>
      <c r="I8" s="4">
        <f t="shared" si="0"/>
        <v>24600</v>
      </c>
      <c r="J8" s="12"/>
    </row>
    <row r="9" spans="1:10" ht="23.25">
      <c r="A9" s="21" t="s">
        <v>12</v>
      </c>
      <c r="B9" s="21"/>
      <c r="C9" s="21"/>
      <c r="D9" s="21"/>
      <c r="E9" s="21"/>
      <c r="F9" s="38" t="s">
        <v>62</v>
      </c>
      <c r="G9" s="38"/>
      <c r="H9" s="3">
        <v>21400</v>
      </c>
      <c r="I9" s="4">
        <f t="shared" si="0"/>
        <v>25680</v>
      </c>
      <c r="J9" s="12"/>
    </row>
    <row r="10" spans="1:10" ht="23.25">
      <c r="A10" s="21" t="s">
        <v>13</v>
      </c>
      <c r="B10" s="21"/>
      <c r="C10" s="21"/>
      <c r="D10" s="21"/>
      <c r="E10" s="21"/>
      <c r="F10" s="38" t="s">
        <v>62</v>
      </c>
      <c r="G10" s="38"/>
      <c r="H10" s="3">
        <v>22300</v>
      </c>
      <c r="I10" s="4">
        <f t="shared" si="0"/>
        <v>26760</v>
      </c>
      <c r="J10" s="12"/>
    </row>
    <row r="11" spans="1:10" ht="23.25">
      <c r="A11" s="21" t="s">
        <v>14</v>
      </c>
      <c r="B11" s="21"/>
      <c r="C11" s="21"/>
      <c r="D11" s="21"/>
      <c r="E11" s="21"/>
      <c r="F11" s="38" t="s">
        <v>62</v>
      </c>
      <c r="G11" s="38"/>
      <c r="H11" s="3">
        <v>23200</v>
      </c>
      <c r="I11" s="4">
        <f t="shared" si="0"/>
        <v>27840</v>
      </c>
      <c r="J11" s="12"/>
    </row>
    <row r="12" spans="1:10" ht="23.25">
      <c r="A12" s="21" t="s">
        <v>72</v>
      </c>
      <c r="B12" s="21"/>
      <c r="C12" s="21"/>
      <c r="D12" s="21"/>
      <c r="E12" s="21"/>
      <c r="F12" s="38" t="s">
        <v>63</v>
      </c>
      <c r="G12" s="21"/>
      <c r="H12" s="3">
        <v>9000</v>
      </c>
      <c r="I12" s="4">
        <f t="shared" si="0"/>
        <v>10800</v>
      </c>
      <c r="J12" s="12"/>
    </row>
    <row r="13" spans="1:10" ht="23.25">
      <c r="A13" s="21" t="s">
        <v>73</v>
      </c>
      <c r="B13" s="21"/>
      <c r="C13" s="21"/>
      <c r="D13" s="21"/>
      <c r="E13" s="21"/>
      <c r="F13" s="38" t="s">
        <v>64</v>
      </c>
      <c r="G13" s="21"/>
      <c r="H13" s="3">
        <v>9000</v>
      </c>
      <c r="I13" s="4">
        <f t="shared" si="0"/>
        <v>10800</v>
      </c>
      <c r="J13" s="12"/>
    </row>
    <row r="14" spans="1:10" ht="23.25">
      <c r="A14" s="22" t="s">
        <v>74</v>
      </c>
      <c r="B14" s="23"/>
      <c r="C14" s="23"/>
      <c r="D14" s="23"/>
      <c r="E14" s="24"/>
      <c r="F14" s="22" t="s">
        <v>75</v>
      </c>
      <c r="G14" s="23"/>
      <c r="H14" s="23"/>
      <c r="I14" s="24"/>
      <c r="J14" s="12"/>
    </row>
    <row r="15" spans="1:10" ht="23.25">
      <c r="A15" s="21" t="s">
        <v>15</v>
      </c>
      <c r="B15" s="21"/>
      <c r="C15" s="21"/>
      <c r="D15" s="21"/>
      <c r="E15" s="21"/>
      <c r="F15" s="38" t="s">
        <v>69</v>
      </c>
      <c r="G15" s="38"/>
      <c r="H15" s="3">
        <v>17900</v>
      </c>
      <c r="I15" s="4">
        <f>H15+(H15)*0.2</f>
        <v>21480</v>
      </c>
      <c r="J15" s="12"/>
    </row>
    <row r="16" spans="1:10" ht="23.25">
      <c r="A16" s="21" t="s">
        <v>16</v>
      </c>
      <c r="B16" s="21"/>
      <c r="C16" s="21"/>
      <c r="D16" s="21"/>
      <c r="E16" s="21"/>
      <c r="F16" s="38" t="s">
        <v>69</v>
      </c>
      <c r="G16" s="38"/>
      <c r="H16" s="3">
        <v>18600</v>
      </c>
      <c r="I16" s="4">
        <f t="shared" si="0"/>
        <v>22320</v>
      </c>
      <c r="J16" s="12"/>
    </row>
    <row r="17" spans="1:10" ht="23.25">
      <c r="A17" s="21" t="s">
        <v>17</v>
      </c>
      <c r="B17" s="21"/>
      <c r="C17" s="21"/>
      <c r="D17" s="21"/>
      <c r="E17" s="21"/>
      <c r="F17" s="38" t="s">
        <v>69</v>
      </c>
      <c r="G17" s="38"/>
      <c r="H17" s="3">
        <v>19300</v>
      </c>
      <c r="I17" s="4">
        <f t="shared" si="0"/>
        <v>23160</v>
      </c>
      <c r="J17" s="12"/>
    </row>
    <row r="18" spans="1:10" ht="22.5" customHeight="1">
      <c r="A18" s="21" t="s">
        <v>3</v>
      </c>
      <c r="B18" s="21"/>
      <c r="C18" s="21"/>
      <c r="D18" s="21"/>
      <c r="E18" s="21"/>
      <c r="F18" s="38" t="s">
        <v>77</v>
      </c>
      <c r="G18" s="38"/>
      <c r="H18" s="3">
        <v>9200</v>
      </c>
      <c r="I18" s="4">
        <f t="shared" si="0"/>
        <v>11040</v>
      </c>
      <c r="J18" s="12"/>
    </row>
    <row r="19" spans="1:10" ht="41.25" customHeight="1">
      <c r="A19" s="21" t="s">
        <v>76</v>
      </c>
      <c r="B19" s="21"/>
      <c r="C19" s="21"/>
      <c r="D19" s="21"/>
      <c r="E19" s="21"/>
      <c r="F19" s="38" t="s">
        <v>78</v>
      </c>
      <c r="G19" s="38"/>
      <c r="H19" s="3">
        <v>12100</v>
      </c>
      <c r="I19" s="4">
        <f t="shared" si="0"/>
        <v>14520</v>
      </c>
      <c r="J19" s="12"/>
    </row>
    <row r="20" spans="1:10" ht="24.75" customHeight="1">
      <c r="A20" s="21" t="s">
        <v>68</v>
      </c>
      <c r="B20" s="21"/>
      <c r="C20" s="21"/>
      <c r="D20" s="21"/>
      <c r="E20" s="21"/>
      <c r="F20" s="21" t="s">
        <v>65</v>
      </c>
      <c r="G20" s="21"/>
      <c r="H20" s="21"/>
      <c r="I20" s="21"/>
      <c r="J20" s="12"/>
    </row>
    <row r="21" spans="1:10" ht="23.25">
      <c r="A21" s="21" t="s">
        <v>18</v>
      </c>
      <c r="B21" s="21"/>
      <c r="C21" s="21"/>
      <c r="D21" s="21"/>
      <c r="E21" s="21"/>
      <c r="F21" s="38" t="s">
        <v>62</v>
      </c>
      <c r="G21" s="38"/>
      <c r="H21" s="3">
        <v>4850</v>
      </c>
      <c r="I21" s="4">
        <f t="shared" si="0"/>
        <v>5820</v>
      </c>
      <c r="J21" s="12"/>
    </row>
    <row r="22" spans="1:10" ht="23.25">
      <c r="A22" s="21" t="s">
        <v>19</v>
      </c>
      <c r="B22" s="21"/>
      <c r="C22" s="21"/>
      <c r="D22" s="21"/>
      <c r="E22" s="21"/>
      <c r="F22" s="38" t="s">
        <v>62</v>
      </c>
      <c r="G22" s="38"/>
      <c r="H22" s="3">
        <v>5150</v>
      </c>
      <c r="I22" s="4">
        <f t="shared" si="0"/>
        <v>6180</v>
      </c>
      <c r="J22" s="12"/>
    </row>
    <row r="23" spans="1:10" ht="23.25">
      <c r="A23" s="21" t="s">
        <v>20</v>
      </c>
      <c r="B23" s="21"/>
      <c r="C23" s="21"/>
      <c r="D23" s="21"/>
      <c r="E23" s="21"/>
      <c r="F23" s="38" t="s">
        <v>62</v>
      </c>
      <c r="G23" s="38"/>
      <c r="H23" s="3">
        <v>5650</v>
      </c>
      <c r="I23" s="4">
        <f t="shared" si="0"/>
        <v>6780</v>
      </c>
      <c r="J23" s="12"/>
    </row>
    <row r="24" spans="1:10" ht="23.25">
      <c r="A24" s="21" t="s">
        <v>21</v>
      </c>
      <c r="B24" s="21"/>
      <c r="C24" s="21"/>
      <c r="D24" s="21"/>
      <c r="E24" s="21"/>
      <c r="F24" s="38" t="s">
        <v>62</v>
      </c>
      <c r="G24" s="38"/>
      <c r="H24" s="3">
        <v>6150</v>
      </c>
      <c r="I24" s="4">
        <f t="shared" si="0"/>
        <v>7380</v>
      </c>
      <c r="J24" s="12"/>
    </row>
    <row r="25" spans="1:10" ht="23.25">
      <c r="A25" s="21" t="s">
        <v>22</v>
      </c>
      <c r="B25" s="21"/>
      <c r="C25" s="21"/>
      <c r="D25" s="21"/>
      <c r="E25" s="21"/>
      <c r="F25" s="38" t="s">
        <v>62</v>
      </c>
      <c r="G25" s="38"/>
      <c r="H25" s="3">
        <v>6650</v>
      </c>
      <c r="I25" s="4">
        <f t="shared" si="0"/>
        <v>7980</v>
      </c>
      <c r="J25" s="12"/>
    </row>
    <row r="26" spans="1:10" ht="23.25">
      <c r="A26" s="21" t="s">
        <v>23</v>
      </c>
      <c r="B26" s="21"/>
      <c r="C26" s="21"/>
      <c r="D26" s="21"/>
      <c r="E26" s="21"/>
      <c r="F26" s="38" t="s">
        <v>62</v>
      </c>
      <c r="G26" s="38"/>
      <c r="H26" s="3">
        <v>7150</v>
      </c>
      <c r="I26" s="4">
        <f t="shared" si="0"/>
        <v>8580</v>
      </c>
      <c r="J26" s="12"/>
    </row>
    <row r="27" spans="1:10" ht="23.25">
      <c r="A27" s="21" t="s">
        <v>67</v>
      </c>
      <c r="B27" s="21"/>
      <c r="C27" s="21"/>
      <c r="D27" s="21"/>
      <c r="E27" s="21"/>
      <c r="F27" s="21" t="s">
        <v>66</v>
      </c>
      <c r="G27" s="21"/>
      <c r="H27" s="21"/>
      <c r="I27" s="21"/>
      <c r="J27" s="12"/>
    </row>
    <row r="28" spans="1:10" ht="23.25">
      <c r="A28" s="21" t="s">
        <v>24</v>
      </c>
      <c r="B28" s="21"/>
      <c r="C28" s="21"/>
      <c r="D28" s="21"/>
      <c r="E28" s="21"/>
      <c r="F28" s="38" t="s">
        <v>62</v>
      </c>
      <c r="G28" s="38"/>
      <c r="H28" s="3">
        <v>5400</v>
      </c>
      <c r="I28" s="4">
        <f t="shared" si="0"/>
        <v>6480</v>
      </c>
      <c r="J28" s="12"/>
    </row>
    <row r="29" spans="1:10" ht="23.25">
      <c r="A29" s="21" t="s">
        <v>25</v>
      </c>
      <c r="B29" s="21"/>
      <c r="C29" s="21"/>
      <c r="D29" s="21"/>
      <c r="E29" s="21"/>
      <c r="F29" s="38" t="s">
        <v>62</v>
      </c>
      <c r="G29" s="38"/>
      <c r="H29" s="3">
        <v>5600</v>
      </c>
      <c r="I29" s="4">
        <f t="shared" si="0"/>
        <v>6720</v>
      </c>
      <c r="J29" s="12"/>
    </row>
    <row r="30" spans="1:10" ht="23.25">
      <c r="A30" s="21" t="s">
        <v>26</v>
      </c>
      <c r="B30" s="21"/>
      <c r="C30" s="21"/>
      <c r="D30" s="21"/>
      <c r="E30" s="21"/>
      <c r="F30" s="38" t="s">
        <v>62</v>
      </c>
      <c r="G30" s="38"/>
      <c r="H30" s="3">
        <v>5700</v>
      </c>
      <c r="I30" s="4">
        <f t="shared" si="0"/>
        <v>6840</v>
      </c>
      <c r="J30" s="12"/>
    </row>
    <row r="31" spans="1:10" ht="23.25">
      <c r="A31" s="21" t="s">
        <v>27</v>
      </c>
      <c r="B31" s="21"/>
      <c r="C31" s="21"/>
      <c r="D31" s="21"/>
      <c r="E31" s="21"/>
      <c r="F31" s="38" t="s">
        <v>62</v>
      </c>
      <c r="G31" s="38"/>
      <c r="H31" s="3">
        <v>5900</v>
      </c>
      <c r="I31" s="4">
        <f t="shared" si="0"/>
        <v>7080</v>
      </c>
      <c r="J31" s="12"/>
    </row>
    <row r="32" spans="1:10" ht="23.25">
      <c r="A32" s="21" t="s">
        <v>28</v>
      </c>
      <c r="B32" s="21"/>
      <c r="C32" s="21"/>
      <c r="D32" s="21"/>
      <c r="E32" s="21"/>
      <c r="F32" s="38" t="s">
        <v>62</v>
      </c>
      <c r="G32" s="38"/>
      <c r="H32" s="3">
        <v>6400</v>
      </c>
      <c r="I32" s="4">
        <f t="shared" si="0"/>
        <v>7680</v>
      </c>
      <c r="J32" s="12"/>
    </row>
    <row r="33" spans="1:10" ht="23.25">
      <c r="A33" s="21" t="s">
        <v>29</v>
      </c>
      <c r="B33" s="21"/>
      <c r="C33" s="21"/>
      <c r="D33" s="21"/>
      <c r="E33" s="21"/>
      <c r="F33" s="38" t="s">
        <v>62</v>
      </c>
      <c r="G33" s="38"/>
      <c r="H33" s="3">
        <v>6900</v>
      </c>
      <c r="I33" s="4">
        <f t="shared" si="0"/>
        <v>8280</v>
      </c>
      <c r="J33" s="12"/>
    </row>
    <row r="34" spans="1:10" ht="23.25">
      <c r="A34" s="21" t="s">
        <v>30</v>
      </c>
      <c r="B34" s="21"/>
      <c r="C34" s="21"/>
      <c r="D34" s="21"/>
      <c r="E34" s="21"/>
      <c r="F34" s="38" t="s">
        <v>62</v>
      </c>
      <c r="G34" s="38"/>
      <c r="H34" s="3">
        <v>7400</v>
      </c>
      <c r="I34" s="4">
        <f t="shared" si="0"/>
        <v>8880</v>
      </c>
      <c r="J34" s="12"/>
    </row>
    <row r="35" spans="1:10" ht="48" customHeight="1">
      <c r="A35" s="21" t="s">
        <v>79</v>
      </c>
      <c r="B35" s="21"/>
      <c r="C35" s="21"/>
      <c r="D35" s="21"/>
      <c r="E35" s="21"/>
      <c r="F35" s="21" t="s">
        <v>80</v>
      </c>
      <c r="G35" s="21"/>
      <c r="H35" s="21"/>
      <c r="I35" s="21"/>
      <c r="J35" s="12"/>
    </row>
    <row r="36" spans="1:10" ht="23.25">
      <c r="A36" s="21" t="s">
        <v>31</v>
      </c>
      <c r="B36" s="21"/>
      <c r="C36" s="21"/>
      <c r="D36" s="21"/>
      <c r="E36" s="21"/>
      <c r="F36" s="21"/>
      <c r="G36" s="21"/>
      <c r="H36" s="3">
        <v>2800</v>
      </c>
      <c r="I36" s="4">
        <f t="shared" si="0"/>
        <v>3360</v>
      </c>
      <c r="J36" s="12"/>
    </row>
    <row r="37" spans="1:10" ht="23.25">
      <c r="A37" s="21" t="s">
        <v>32</v>
      </c>
      <c r="B37" s="21"/>
      <c r="C37" s="21"/>
      <c r="D37" s="21"/>
      <c r="E37" s="21"/>
      <c r="F37" s="21"/>
      <c r="G37" s="21"/>
      <c r="H37" s="3">
        <v>2980</v>
      </c>
      <c r="I37" s="4">
        <f t="shared" si="0"/>
        <v>3576</v>
      </c>
      <c r="J37" s="12"/>
    </row>
    <row r="38" spans="1:10" ht="23.25">
      <c r="A38" s="21" t="s">
        <v>33</v>
      </c>
      <c r="B38" s="21"/>
      <c r="C38" s="21"/>
      <c r="D38" s="21"/>
      <c r="E38" s="21"/>
      <c r="F38" s="21"/>
      <c r="G38" s="21"/>
      <c r="H38" s="3">
        <v>3280</v>
      </c>
      <c r="I38" s="4">
        <f t="shared" si="0"/>
        <v>3936</v>
      </c>
      <c r="J38" s="12"/>
    </row>
    <row r="39" spans="1:10" ht="23.25">
      <c r="A39" s="21" t="s">
        <v>34</v>
      </c>
      <c r="B39" s="21"/>
      <c r="C39" s="21"/>
      <c r="D39" s="21"/>
      <c r="E39" s="21"/>
      <c r="F39" s="21"/>
      <c r="G39" s="21"/>
      <c r="H39" s="3">
        <v>3580</v>
      </c>
      <c r="I39" s="4">
        <f t="shared" si="0"/>
        <v>4296</v>
      </c>
      <c r="J39" s="12"/>
    </row>
    <row r="40" spans="1:10" ht="23.25">
      <c r="A40" s="21" t="s">
        <v>35</v>
      </c>
      <c r="B40" s="21"/>
      <c r="C40" s="21"/>
      <c r="D40" s="21"/>
      <c r="E40" s="21"/>
      <c r="F40" s="21"/>
      <c r="G40" s="21"/>
      <c r="H40" s="3">
        <v>3880</v>
      </c>
      <c r="I40" s="4">
        <f t="shared" si="0"/>
        <v>4656</v>
      </c>
      <c r="J40" s="12"/>
    </row>
    <row r="41" spans="1:10" ht="46.5" customHeight="1">
      <c r="A41" s="21" t="s">
        <v>81</v>
      </c>
      <c r="B41" s="21"/>
      <c r="C41" s="21"/>
      <c r="D41" s="21"/>
      <c r="E41" s="21"/>
      <c r="F41" s="21" t="s">
        <v>82</v>
      </c>
      <c r="G41" s="21"/>
      <c r="H41" s="21"/>
      <c r="I41" s="21"/>
      <c r="J41" s="12"/>
    </row>
    <row r="42" spans="1:10" ht="23.25">
      <c r="A42" s="21" t="s">
        <v>36</v>
      </c>
      <c r="B42" s="21"/>
      <c r="C42" s="21"/>
      <c r="D42" s="21"/>
      <c r="E42" s="21"/>
      <c r="F42" s="21"/>
      <c r="G42" s="21"/>
      <c r="H42" s="3">
        <v>1700</v>
      </c>
      <c r="I42" s="4">
        <f t="shared" si="0"/>
        <v>2040</v>
      </c>
      <c r="J42" s="12"/>
    </row>
    <row r="43" spans="1:10" ht="23.25">
      <c r="A43" s="21" t="s">
        <v>37</v>
      </c>
      <c r="B43" s="21"/>
      <c r="C43" s="21"/>
      <c r="D43" s="21"/>
      <c r="E43" s="21"/>
      <c r="F43" s="21"/>
      <c r="G43" s="21"/>
      <c r="H43" s="3">
        <v>1880</v>
      </c>
      <c r="I43" s="4">
        <f t="shared" si="0"/>
        <v>2256</v>
      </c>
      <c r="J43" s="12"/>
    </row>
    <row r="44" spans="1:10" ht="23.25">
      <c r="A44" s="21" t="s">
        <v>38</v>
      </c>
      <c r="B44" s="21"/>
      <c r="C44" s="21"/>
      <c r="D44" s="21"/>
      <c r="E44" s="21"/>
      <c r="F44" s="21"/>
      <c r="G44" s="21"/>
      <c r="H44" s="3">
        <v>2180</v>
      </c>
      <c r="I44" s="4">
        <f t="shared" si="0"/>
        <v>2616</v>
      </c>
      <c r="J44" s="12"/>
    </row>
    <row r="45" spans="1:10" ht="23.25">
      <c r="A45" s="21" t="s">
        <v>39</v>
      </c>
      <c r="B45" s="21"/>
      <c r="C45" s="21"/>
      <c r="D45" s="21"/>
      <c r="E45" s="21"/>
      <c r="F45" s="21"/>
      <c r="G45" s="21"/>
      <c r="H45" s="3">
        <v>2480</v>
      </c>
      <c r="I45" s="4">
        <f t="shared" si="0"/>
        <v>2976</v>
      </c>
      <c r="J45" s="12"/>
    </row>
    <row r="46" spans="1:10" ht="23.25">
      <c r="A46" s="21" t="s">
        <v>40</v>
      </c>
      <c r="B46" s="21"/>
      <c r="C46" s="21"/>
      <c r="D46" s="21"/>
      <c r="E46" s="21"/>
      <c r="F46" s="21"/>
      <c r="G46" s="21"/>
      <c r="H46" s="3">
        <v>2780</v>
      </c>
      <c r="I46" s="4">
        <f t="shared" si="0"/>
        <v>3336</v>
      </c>
      <c r="J46" s="12"/>
    </row>
    <row r="47" spans="1:10" ht="23.25">
      <c r="A47" s="21" t="s">
        <v>41</v>
      </c>
      <c r="B47" s="21"/>
      <c r="C47" s="21"/>
      <c r="D47" s="21"/>
      <c r="E47" s="21"/>
      <c r="F47" s="21"/>
      <c r="G47" s="21"/>
      <c r="H47" s="3">
        <v>3080</v>
      </c>
      <c r="I47" s="4">
        <f t="shared" si="0"/>
        <v>3696</v>
      </c>
      <c r="J47" s="12"/>
    </row>
    <row r="48" spans="1:10" ht="23.25">
      <c r="A48" s="21" t="s">
        <v>83</v>
      </c>
      <c r="B48" s="21"/>
      <c r="C48" s="21"/>
      <c r="D48" s="21"/>
      <c r="E48" s="21"/>
      <c r="F48" s="21"/>
      <c r="G48" s="21"/>
      <c r="H48" s="3">
        <v>4800</v>
      </c>
      <c r="I48" s="4">
        <f>H48+(H48)*0.2</f>
        <v>5760</v>
      </c>
      <c r="J48" s="12"/>
    </row>
    <row r="49" spans="1:10" ht="23.25">
      <c r="A49" s="21" t="s">
        <v>85</v>
      </c>
      <c r="B49" s="21"/>
      <c r="C49" s="21"/>
      <c r="D49" s="21"/>
      <c r="E49" s="21"/>
      <c r="F49" s="21"/>
      <c r="G49" s="21"/>
      <c r="H49" s="3">
        <v>700</v>
      </c>
      <c r="I49" s="4">
        <f t="shared" si="0"/>
        <v>840</v>
      </c>
      <c r="J49" s="12"/>
    </row>
    <row r="50" spans="1:10" ht="23.25">
      <c r="A50" s="21" t="s">
        <v>86</v>
      </c>
      <c r="B50" s="21"/>
      <c r="C50" s="21"/>
      <c r="D50" s="21"/>
      <c r="E50" s="21"/>
      <c r="F50" s="21"/>
      <c r="G50" s="21"/>
      <c r="H50" s="3">
        <v>600</v>
      </c>
      <c r="I50" s="4">
        <f t="shared" si="0"/>
        <v>720</v>
      </c>
      <c r="J50" s="12"/>
    </row>
    <row r="51" spans="1:10" ht="23.25">
      <c r="A51" s="21" t="s">
        <v>87</v>
      </c>
      <c r="B51" s="21"/>
      <c r="C51" s="21"/>
      <c r="D51" s="21"/>
      <c r="E51" s="21"/>
      <c r="F51" s="21"/>
      <c r="G51" s="21"/>
      <c r="H51" s="3">
        <v>900</v>
      </c>
      <c r="I51" s="4">
        <f t="shared" si="0"/>
        <v>1080</v>
      </c>
      <c r="J51" s="12"/>
    </row>
    <row r="52" spans="1:10" ht="23.25">
      <c r="A52" s="21" t="s">
        <v>88</v>
      </c>
      <c r="B52" s="21"/>
      <c r="C52" s="21"/>
      <c r="D52" s="21"/>
      <c r="E52" s="21"/>
      <c r="F52" s="21"/>
      <c r="G52" s="21"/>
      <c r="H52" s="3">
        <v>850</v>
      </c>
      <c r="I52" s="4">
        <f t="shared" si="0"/>
        <v>1020</v>
      </c>
      <c r="J52" s="12"/>
    </row>
    <row r="53" spans="1:10" ht="23.25">
      <c r="A53" s="21" t="s">
        <v>84</v>
      </c>
      <c r="B53" s="21"/>
      <c r="C53" s="21"/>
      <c r="D53" s="21"/>
      <c r="E53" s="21"/>
      <c r="F53" s="21"/>
      <c r="G53" s="21"/>
      <c r="H53" s="3">
        <v>210</v>
      </c>
      <c r="I53" s="4">
        <f t="shared" si="0"/>
        <v>252</v>
      </c>
      <c r="J53" s="12"/>
    </row>
    <row r="54" spans="1:10" ht="23.25">
      <c r="A54" s="21" t="s">
        <v>89</v>
      </c>
      <c r="B54" s="21"/>
      <c r="C54" s="21"/>
      <c r="D54" s="21"/>
      <c r="E54" s="21"/>
      <c r="F54" s="22" t="s">
        <v>90</v>
      </c>
      <c r="G54" s="23"/>
      <c r="H54" s="39"/>
      <c r="I54" s="37"/>
      <c r="J54" s="12"/>
    </row>
    <row r="55" spans="1:10" ht="23.25">
      <c r="A55" s="21" t="s">
        <v>91</v>
      </c>
      <c r="B55" s="21"/>
      <c r="C55" s="21"/>
      <c r="D55" s="21"/>
      <c r="E55" s="21"/>
      <c r="F55" s="21"/>
      <c r="G55" s="21"/>
      <c r="H55" s="3">
        <v>160</v>
      </c>
      <c r="I55" s="4">
        <f t="shared" si="0"/>
        <v>192</v>
      </c>
      <c r="J55" s="12"/>
    </row>
    <row r="56" spans="1:10" ht="23.25">
      <c r="A56" s="21" t="s">
        <v>92</v>
      </c>
      <c r="B56" s="21"/>
      <c r="C56" s="21"/>
      <c r="D56" s="21"/>
      <c r="E56" s="21"/>
      <c r="F56" s="21"/>
      <c r="G56" s="21"/>
      <c r="H56" s="3">
        <v>180</v>
      </c>
      <c r="I56" s="4">
        <f t="shared" si="0"/>
        <v>216</v>
      </c>
      <c r="J56" s="12"/>
    </row>
    <row r="57" spans="1:10" ht="23.25">
      <c r="A57" s="21" t="s">
        <v>93</v>
      </c>
      <c r="B57" s="21"/>
      <c r="C57" s="21"/>
      <c r="D57" s="21"/>
      <c r="E57" s="21"/>
      <c r="F57" s="21"/>
      <c r="G57" s="21"/>
      <c r="H57" s="3">
        <v>210</v>
      </c>
      <c r="I57" s="4">
        <f t="shared" si="0"/>
        <v>252</v>
      </c>
      <c r="J57" s="12"/>
    </row>
    <row r="58" spans="1:10" ht="23.25">
      <c r="A58" s="21" t="s">
        <v>94</v>
      </c>
      <c r="B58" s="21"/>
      <c r="C58" s="21"/>
      <c r="D58" s="21"/>
      <c r="E58" s="21"/>
      <c r="F58" s="21"/>
      <c r="G58" s="21"/>
      <c r="H58" s="3">
        <v>230</v>
      </c>
      <c r="I58" s="4">
        <f t="shared" si="0"/>
        <v>276</v>
      </c>
      <c r="J58" s="12"/>
    </row>
    <row r="59" spans="1:10" ht="23.25">
      <c r="A59" s="21" t="s">
        <v>95</v>
      </c>
      <c r="B59" s="21"/>
      <c r="C59" s="21"/>
      <c r="D59" s="21"/>
      <c r="E59" s="21"/>
      <c r="F59" s="22"/>
      <c r="G59" s="39"/>
      <c r="H59" s="39"/>
      <c r="I59" s="37"/>
      <c r="J59" s="12"/>
    </row>
    <row r="60" spans="1:10" ht="23.25">
      <c r="A60" s="21" t="s">
        <v>42</v>
      </c>
      <c r="B60" s="21"/>
      <c r="C60" s="21"/>
      <c r="D60" s="21"/>
      <c r="E60" s="21"/>
      <c r="F60" s="21"/>
      <c r="G60" s="21"/>
      <c r="H60" s="3">
        <v>1000</v>
      </c>
      <c r="I60" s="4">
        <f t="shared" si="0"/>
        <v>1200</v>
      </c>
      <c r="J60" s="12"/>
    </row>
    <row r="61" spans="1:10" ht="23.25">
      <c r="A61" s="21" t="s">
        <v>43</v>
      </c>
      <c r="B61" s="21"/>
      <c r="C61" s="21"/>
      <c r="D61" s="21"/>
      <c r="E61" s="21"/>
      <c r="F61" s="21"/>
      <c r="G61" s="21"/>
      <c r="H61" s="3">
        <v>1120</v>
      </c>
      <c r="I61" s="4">
        <f t="shared" si="0"/>
        <v>1344</v>
      </c>
      <c r="J61" s="12"/>
    </row>
    <row r="62" spans="1:10" ht="23.25">
      <c r="A62" s="21" t="s">
        <v>44</v>
      </c>
      <c r="B62" s="21"/>
      <c r="C62" s="21"/>
      <c r="D62" s="21"/>
      <c r="E62" s="21"/>
      <c r="F62" s="21"/>
      <c r="G62" s="21"/>
      <c r="H62" s="3">
        <v>1420</v>
      </c>
      <c r="I62" s="4">
        <f t="shared" si="0"/>
        <v>1704</v>
      </c>
      <c r="J62" s="12"/>
    </row>
    <row r="63" spans="1:10" ht="23.25">
      <c r="A63" s="21" t="s">
        <v>45</v>
      </c>
      <c r="B63" s="21"/>
      <c r="C63" s="21"/>
      <c r="D63" s="21"/>
      <c r="E63" s="21"/>
      <c r="F63" s="21"/>
      <c r="G63" s="21"/>
      <c r="H63" s="3">
        <v>1720</v>
      </c>
      <c r="I63" s="4">
        <f t="shared" si="0"/>
        <v>2064</v>
      </c>
      <c r="J63" s="12"/>
    </row>
    <row r="64" spans="1:10" ht="50.25" customHeight="1">
      <c r="A64" s="21" t="s">
        <v>4</v>
      </c>
      <c r="B64" s="21"/>
      <c r="C64" s="21"/>
      <c r="D64" s="21"/>
      <c r="E64" s="21"/>
      <c r="F64" s="38" t="s">
        <v>62</v>
      </c>
      <c r="G64" s="38"/>
      <c r="H64" s="3">
        <v>28900</v>
      </c>
      <c r="I64" s="4">
        <f t="shared" si="0"/>
        <v>34680</v>
      </c>
      <c r="J64" s="12"/>
    </row>
    <row r="65" spans="1:10" ht="50.25" customHeight="1">
      <c r="A65" s="21" t="s">
        <v>5</v>
      </c>
      <c r="B65" s="21"/>
      <c r="C65" s="21"/>
      <c r="D65" s="21"/>
      <c r="E65" s="21"/>
      <c r="F65" s="38" t="s">
        <v>62</v>
      </c>
      <c r="G65" s="38"/>
      <c r="H65" s="3">
        <v>28900</v>
      </c>
      <c r="I65" s="4">
        <f t="shared" si="0"/>
        <v>34680</v>
      </c>
      <c r="J65" s="12"/>
    </row>
    <row r="66" spans="1:10" ht="48" customHeight="1">
      <c r="A66" s="21" t="s">
        <v>10</v>
      </c>
      <c r="B66" s="40"/>
      <c r="C66" s="40"/>
      <c r="D66" s="40"/>
      <c r="E66" s="40"/>
      <c r="F66" s="38" t="s">
        <v>62</v>
      </c>
      <c r="G66" s="41"/>
      <c r="H66" s="3">
        <v>45500</v>
      </c>
      <c r="I66" s="4">
        <f t="shared" si="0"/>
        <v>54600</v>
      </c>
      <c r="J66" s="12"/>
    </row>
    <row r="67" spans="1:10" ht="43.5" customHeight="1">
      <c r="A67" s="21" t="s">
        <v>6</v>
      </c>
      <c r="B67" s="40"/>
      <c r="C67" s="40"/>
      <c r="D67" s="40"/>
      <c r="E67" s="40"/>
      <c r="F67" s="38" t="s">
        <v>62</v>
      </c>
      <c r="G67" s="41"/>
      <c r="H67" s="3">
        <v>74000</v>
      </c>
      <c r="I67" s="4">
        <f t="shared" si="0"/>
        <v>88800</v>
      </c>
      <c r="J67" s="12"/>
    </row>
    <row r="68" spans="1:10" ht="48.75" customHeight="1">
      <c r="A68" s="21" t="s">
        <v>7</v>
      </c>
      <c r="B68" s="21"/>
      <c r="C68" s="21"/>
      <c r="D68" s="21"/>
      <c r="E68" s="21"/>
      <c r="F68" s="22"/>
      <c r="G68" s="23"/>
      <c r="H68" s="39"/>
      <c r="I68" s="37"/>
      <c r="J68" s="12"/>
    </row>
    <row r="69" spans="1:10" ht="23.25">
      <c r="A69" s="21" t="s">
        <v>46</v>
      </c>
      <c r="B69" s="21"/>
      <c r="C69" s="21"/>
      <c r="D69" s="21"/>
      <c r="E69" s="21"/>
      <c r="F69" s="38" t="s">
        <v>96</v>
      </c>
      <c r="G69" s="38"/>
      <c r="H69" s="3"/>
      <c r="I69" s="4"/>
      <c r="J69" s="12"/>
    </row>
    <row r="70" spans="1:10" ht="23.25">
      <c r="A70" s="21" t="s">
        <v>47</v>
      </c>
      <c r="B70" s="21"/>
      <c r="C70" s="21"/>
      <c r="D70" s="21"/>
      <c r="E70" s="21"/>
      <c r="F70" s="38" t="s">
        <v>96</v>
      </c>
      <c r="G70" s="38"/>
      <c r="H70" s="3"/>
      <c r="I70" s="4"/>
      <c r="J70" s="12"/>
    </row>
    <row r="71" spans="1:10" ht="23.25">
      <c r="A71" s="21" t="s">
        <v>48</v>
      </c>
      <c r="B71" s="21"/>
      <c r="C71" s="21"/>
      <c r="D71" s="21"/>
      <c r="E71" s="21"/>
      <c r="F71" s="38" t="s">
        <v>96</v>
      </c>
      <c r="G71" s="38"/>
      <c r="H71" s="3"/>
      <c r="I71" s="4"/>
      <c r="J71" s="12"/>
    </row>
    <row r="72" spans="1:10" ht="23.25">
      <c r="A72" s="21" t="s">
        <v>49</v>
      </c>
      <c r="B72" s="21"/>
      <c r="C72" s="21"/>
      <c r="D72" s="21"/>
      <c r="E72" s="21"/>
      <c r="F72" s="38" t="s">
        <v>96</v>
      </c>
      <c r="G72" s="38"/>
      <c r="H72" s="3"/>
      <c r="I72" s="4"/>
      <c r="J72" s="12"/>
    </row>
    <row r="73" spans="1:10" ht="51.75" customHeight="1">
      <c r="A73" s="21" t="s">
        <v>8</v>
      </c>
      <c r="B73" s="21"/>
      <c r="C73" s="21"/>
      <c r="D73" s="21"/>
      <c r="E73" s="21"/>
      <c r="F73" s="22"/>
      <c r="G73" s="23"/>
      <c r="H73" s="39"/>
      <c r="I73" s="37"/>
      <c r="J73" s="12"/>
    </row>
    <row r="74" spans="1:10" ht="23.25">
      <c r="A74" s="21" t="s">
        <v>114</v>
      </c>
      <c r="B74" s="21"/>
      <c r="C74" s="21"/>
      <c r="D74" s="21"/>
      <c r="E74" s="21"/>
      <c r="F74" s="38" t="s">
        <v>62</v>
      </c>
      <c r="G74" s="38"/>
      <c r="H74" s="3">
        <v>4300</v>
      </c>
      <c r="I74" s="4">
        <f>H74+(H74)*0.2</f>
        <v>5160</v>
      </c>
      <c r="J74" s="12"/>
    </row>
    <row r="75" spans="1:10" ht="23.25">
      <c r="A75" s="21" t="s">
        <v>115</v>
      </c>
      <c r="B75" s="21"/>
      <c r="C75" s="21"/>
      <c r="D75" s="21"/>
      <c r="E75" s="21"/>
      <c r="F75" s="38" t="s">
        <v>62</v>
      </c>
      <c r="G75" s="38"/>
      <c r="H75" s="3">
        <v>4600</v>
      </c>
      <c r="I75" s="4">
        <f>H75+(H75)*0.2</f>
        <v>5520</v>
      </c>
      <c r="J75" s="12"/>
    </row>
    <row r="76" spans="1:10" ht="23.25">
      <c r="A76" s="21" t="s">
        <v>116</v>
      </c>
      <c r="B76" s="21"/>
      <c r="C76" s="21"/>
      <c r="D76" s="21"/>
      <c r="E76" s="21"/>
      <c r="F76" s="38" t="s">
        <v>62</v>
      </c>
      <c r="G76" s="38"/>
      <c r="H76" s="3">
        <v>4900</v>
      </c>
      <c r="I76" s="4">
        <f>H76+(H76)*0.2</f>
        <v>5880</v>
      </c>
      <c r="J76" s="12"/>
    </row>
    <row r="77" spans="1:10" ht="23.25">
      <c r="A77" s="21" t="s">
        <v>117</v>
      </c>
      <c r="B77" s="21"/>
      <c r="C77" s="21"/>
      <c r="D77" s="21"/>
      <c r="E77" s="21"/>
      <c r="F77" s="38" t="s">
        <v>62</v>
      </c>
      <c r="G77" s="38"/>
      <c r="H77" s="3">
        <v>5200</v>
      </c>
      <c r="I77" s="4">
        <f>H77+(H77)*0.2</f>
        <v>6240</v>
      </c>
      <c r="J77" s="12"/>
    </row>
    <row r="78" spans="1:10" ht="23.25">
      <c r="A78" s="18" t="s">
        <v>9</v>
      </c>
      <c r="B78" s="25"/>
      <c r="C78" s="25"/>
      <c r="D78" s="25"/>
      <c r="E78" s="25"/>
      <c r="F78" s="25"/>
      <c r="G78" s="25"/>
      <c r="H78" s="25"/>
      <c r="I78" s="26"/>
      <c r="J78" s="12"/>
    </row>
    <row r="79" spans="1:10" ht="45.75" customHeight="1">
      <c r="A79" s="22" t="s">
        <v>97</v>
      </c>
      <c r="B79" s="23"/>
      <c r="C79" s="23"/>
      <c r="D79" s="23"/>
      <c r="E79" s="24"/>
      <c r="F79" s="22" t="s">
        <v>50</v>
      </c>
      <c r="G79" s="24"/>
      <c r="H79" s="3">
        <v>1800</v>
      </c>
      <c r="I79" s="4">
        <f>H79+H79*0.2</f>
        <v>2160</v>
      </c>
      <c r="J79" s="12"/>
    </row>
    <row r="80" spans="1:10" ht="22.5" customHeight="1">
      <c r="A80" s="22" t="s">
        <v>98</v>
      </c>
      <c r="B80" s="23"/>
      <c r="C80" s="23"/>
      <c r="D80" s="23"/>
      <c r="E80" s="24"/>
      <c r="F80" s="22" t="s">
        <v>51</v>
      </c>
      <c r="G80" s="24"/>
      <c r="H80" s="3">
        <v>2000</v>
      </c>
      <c r="I80" s="4">
        <f>H80+H80*0.2</f>
        <v>2400</v>
      </c>
      <c r="J80" s="12"/>
    </row>
    <row r="81" spans="1:10" ht="21.75" customHeight="1">
      <c r="A81" s="22" t="s">
        <v>99</v>
      </c>
      <c r="B81" s="23"/>
      <c r="C81" s="23"/>
      <c r="D81" s="23"/>
      <c r="E81" s="24"/>
      <c r="F81" s="22" t="s">
        <v>52</v>
      </c>
      <c r="G81" s="24"/>
      <c r="H81" s="3">
        <v>2200</v>
      </c>
      <c r="I81" s="4">
        <f>H81+H81*0.2</f>
        <v>2640</v>
      </c>
      <c r="J81" s="12"/>
    </row>
    <row r="82" spans="1:10" ht="22.5">
      <c r="A82" s="18" t="s">
        <v>100</v>
      </c>
      <c r="B82" s="19"/>
      <c r="C82" s="19"/>
      <c r="D82" s="19"/>
      <c r="E82" s="19"/>
      <c r="F82" s="19"/>
      <c r="G82" s="19"/>
      <c r="H82" s="19"/>
      <c r="I82" s="20"/>
      <c r="J82" s="12"/>
    </row>
    <row r="83" spans="1:10" ht="49.5" customHeight="1">
      <c r="A83" s="21" t="s">
        <v>101</v>
      </c>
      <c r="B83" s="21"/>
      <c r="C83" s="21"/>
      <c r="D83" s="21"/>
      <c r="E83" s="21"/>
      <c r="F83" s="21"/>
      <c r="G83" s="21"/>
      <c r="H83" s="3">
        <v>2010</v>
      </c>
      <c r="I83" s="4">
        <f>H83+(H83)*0.2</f>
        <v>2412</v>
      </c>
      <c r="J83" s="12"/>
    </row>
    <row r="84" spans="1:10" ht="23.25">
      <c r="A84" s="29" t="s">
        <v>102</v>
      </c>
      <c r="B84" s="30"/>
      <c r="C84" s="30"/>
      <c r="D84" s="30"/>
      <c r="E84" s="31"/>
      <c r="F84" s="21" t="s">
        <v>112</v>
      </c>
      <c r="G84" s="21"/>
      <c r="H84" s="21"/>
      <c r="I84" s="21"/>
      <c r="J84" s="12"/>
    </row>
    <row r="85" spans="1:10" ht="23.25">
      <c r="A85" s="32"/>
      <c r="B85" s="33"/>
      <c r="C85" s="33"/>
      <c r="D85" s="33"/>
      <c r="E85" s="34"/>
      <c r="F85" s="22" t="s">
        <v>55</v>
      </c>
      <c r="G85" s="24"/>
      <c r="H85" s="5">
        <v>2420</v>
      </c>
      <c r="I85" s="6">
        <f>H85+H85*0.2</f>
        <v>2904</v>
      </c>
      <c r="J85" s="12"/>
    </row>
    <row r="86" spans="1:10" ht="23.25">
      <c r="A86" s="29" t="s">
        <v>103</v>
      </c>
      <c r="B86" s="30"/>
      <c r="C86" s="30"/>
      <c r="D86" s="30"/>
      <c r="E86" s="31"/>
      <c r="F86" s="21" t="s">
        <v>112</v>
      </c>
      <c r="G86" s="21"/>
      <c r="H86" s="40"/>
      <c r="I86" s="40"/>
      <c r="J86" s="12"/>
    </row>
    <row r="87" spans="1:10" ht="23.25">
      <c r="A87" s="32"/>
      <c r="B87" s="33"/>
      <c r="C87" s="33"/>
      <c r="D87" s="33"/>
      <c r="E87" s="34"/>
      <c r="F87" s="22" t="s">
        <v>53</v>
      </c>
      <c r="G87" s="37"/>
      <c r="H87" s="7">
        <v>2220</v>
      </c>
      <c r="I87" s="8">
        <f>H87+H87*0.2</f>
        <v>2664</v>
      </c>
      <c r="J87" s="12"/>
    </row>
    <row r="88" spans="1:10" ht="53.25" customHeight="1">
      <c r="A88" s="22" t="s">
        <v>104</v>
      </c>
      <c r="B88" s="23"/>
      <c r="C88" s="23"/>
      <c r="D88" s="23"/>
      <c r="E88" s="24"/>
      <c r="F88" s="22"/>
      <c r="G88" s="24"/>
      <c r="H88" s="7">
        <v>1900</v>
      </c>
      <c r="I88" s="8">
        <f>H88+(H88)*0.2</f>
        <v>2280</v>
      </c>
      <c r="J88" s="12"/>
    </row>
    <row r="89" spans="1:10" ht="22.5" customHeight="1">
      <c r="A89" s="18" t="s">
        <v>105</v>
      </c>
      <c r="B89" s="35"/>
      <c r="C89" s="35"/>
      <c r="D89" s="35"/>
      <c r="E89" s="35"/>
      <c r="F89" s="35"/>
      <c r="G89" s="35"/>
      <c r="H89" s="35"/>
      <c r="I89" s="36"/>
      <c r="J89" s="12"/>
    </row>
    <row r="90" spans="1:10" ht="23.25">
      <c r="A90" s="22" t="s">
        <v>106</v>
      </c>
      <c r="B90" s="16"/>
      <c r="C90" s="16"/>
      <c r="D90" s="16"/>
      <c r="E90" s="16"/>
      <c r="F90" s="16"/>
      <c r="G90" s="17"/>
      <c r="H90" s="9">
        <v>0</v>
      </c>
      <c r="I90" s="10">
        <f>H90+H90*0.2</f>
        <v>0</v>
      </c>
      <c r="J90" s="12"/>
    </row>
    <row r="91" spans="1:10" ht="23.25">
      <c r="A91" s="22" t="s">
        <v>109</v>
      </c>
      <c r="B91" s="28"/>
      <c r="C91" s="28"/>
      <c r="D91" s="28"/>
      <c r="E91" s="28"/>
      <c r="F91" s="16"/>
      <c r="G91" s="17"/>
      <c r="H91" s="3">
        <v>1350</v>
      </c>
      <c r="I91" s="10">
        <f>H91+H91*0.2</f>
        <v>1620</v>
      </c>
      <c r="J91" s="12"/>
    </row>
    <row r="92" spans="1:10" ht="48.75" customHeight="1">
      <c r="A92" s="22" t="s">
        <v>107</v>
      </c>
      <c r="B92" s="16"/>
      <c r="C92" s="16"/>
      <c r="D92" s="16"/>
      <c r="E92" s="17"/>
      <c r="F92" s="27"/>
      <c r="G92" s="17"/>
      <c r="H92" s="11">
        <v>600</v>
      </c>
      <c r="I92" s="10">
        <f>H92+H92*0.2</f>
        <v>720</v>
      </c>
      <c r="J92" s="12"/>
    </row>
    <row r="93" spans="1:10" ht="27" customHeight="1">
      <c r="A93" s="15" t="s">
        <v>113</v>
      </c>
      <c r="B93" s="16"/>
      <c r="C93" s="16"/>
      <c r="D93" s="16"/>
      <c r="E93" s="16"/>
      <c r="F93" s="16"/>
      <c r="G93" s="16"/>
      <c r="H93" s="16"/>
      <c r="I93" s="17"/>
      <c r="J93" s="12"/>
    </row>
    <row r="94" spans="1:10" ht="46.5" customHeight="1">
      <c r="A94" s="15" t="s">
        <v>108</v>
      </c>
      <c r="B94" s="16"/>
      <c r="C94" s="16"/>
      <c r="D94" s="16"/>
      <c r="E94" s="16"/>
      <c r="F94" s="16"/>
      <c r="G94" s="16"/>
      <c r="H94" s="16"/>
      <c r="I94" s="17"/>
      <c r="J94" s="12"/>
    </row>
  </sheetData>
  <sheetProtection/>
  <mergeCells count="177">
    <mergeCell ref="F88:G88"/>
    <mergeCell ref="A90:G90"/>
    <mergeCell ref="F86:I86"/>
    <mergeCell ref="A2:I2"/>
    <mergeCell ref="A3:E3"/>
    <mergeCell ref="F3:G3"/>
    <mergeCell ref="A4:E4"/>
    <mergeCell ref="F4:G4"/>
    <mergeCell ref="A11:E11"/>
    <mergeCell ref="F11:G11"/>
    <mergeCell ref="A5:E5"/>
    <mergeCell ref="F5:G5"/>
    <mergeCell ref="A6:E6"/>
    <mergeCell ref="F6:G6"/>
    <mergeCell ref="A7:E7"/>
    <mergeCell ref="F7:I7"/>
    <mergeCell ref="A8:E8"/>
    <mergeCell ref="F8:G8"/>
    <mergeCell ref="F15:G15"/>
    <mergeCell ref="A14:E14"/>
    <mergeCell ref="F14:I14"/>
    <mergeCell ref="A10:E10"/>
    <mergeCell ref="A9:E9"/>
    <mergeCell ref="F9:G9"/>
    <mergeCell ref="F10:G10"/>
    <mergeCell ref="A12:E12"/>
    <mergeCell ref="A19:E19"/>
    <mergeCell ref="F19:G19"/>
    <mergeCell ref="F13:G13"/>
    <mergeCell ref="A15:E15"/>
    <mergeCell ref="F17:G17"/>
    <mergeCell ref="F12:G12"/>
    <mergeCell ref="A13:E13"/>
    <mergeCell ref="F18:G18"/>
    <mergeCell ref="A20:E20"/>
    <mergeCell ref="F20:I20"/>
    <mergeCell ref="A16:E16"/>
    <mergeCell ref="F16:G16"/>
    <mergeCell ref="A17:E17"/>
    <mergeCell ref="A18:E18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I27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4:E34"/>
    <mergeCell ref="F34:G34"/>
    <mergeCell ref="A35:E35"/>
    <mergeCell ref="F35:I35"/>
    <mergeCell ref="A36:E36"/>
    <mergeCell ref="F36:G36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I41"/>
    <mergeCell ref="A42:E42"/>
    <mergeCell ref="F42:G42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A55:E55"/>
    <mergeCell ref="F55:G55"/>
    <mergeCell ref="A56:E56"/>
    <mergeCell ref="F56:G56"/>
    <mergeCell ref="A57:E57"/>
    <mergeCell ref="F57:G57"/>
    <mergeCell ref="F54:I54"/>
    <mergeCell ref="A58:E58"/>
    <mergeCell ref="F58:G58"/>
    <mergeCell ref="A59:E59"/>
    <mergeCell ref="A60:E60"/>
    <mergeCell ref="F60:G60"/>
    <mergeCell ref="A61:E61"/>
    <mergeCell ref="F61:G61"/>
    <mergeCell ref="F59:I59"/>
    <mergeCell ref="A62:E62"/>
    <mergeCell ref="F62:G62"/>
    <mergeCell ref="A63:E63"/>
    <mergeCell ref="F63:G63"/>
    <mergeCell ref="A64:E64"/>
    <mergeCell ref="F64:G64"/>
    <mergeCell ref="A71:E71"/>
    <mergeCell ref="F71:G71"/>
    <mergeCell ref="A65:E65"/>
    <mergeCell ref="F65:G65"/>
    <mergeCell ref="A66:E66"/>
    <mergeCell ref="F66:G66"/>
    <mergeCell ref="A67:E67"/>
    <mergeCell ref="F67:G67"/>
    <mergeCell ref="A68:E68"/>
    <mergeCell ref="A69:E69"/>
    <mergeCell ref="F69:G69"/>
    <mergeCell ref="A70:E70"/>
    <mergeCell ref="F70:G70"/>
    <mergeCell ref="F68:I68"/>
    <mergeCell ref="A72:E72"/>
    <mergeCell ref="F72:G72"/>
    <mergeCell ref="A73:E73"/>
    <mergeCell ref="F73:I73"/>
    <mergeCell ref="A75:E75"/>
    <mergeCell ref="F75:G75"/>
    <mergeCell ref="A74:E74"/>
    <mergeCell ref="F74:G74"/>
    <mergeCell ref="A76:E76"/>
    <mergeCell ref="F76:G76"/>
    <mergeCell ref="F79:G79"/>
    <mergeCell ref="A80:E80"/>
    <mergeCell ref="F80:G80"/>
    <mergeCell ref="A77:E77"/>
    <mergeCell ref="F77:G77"/>
    <mergeCell ref="A92:E92"/>
    <mergeCell ref="F92:G92"/>
    <mergeCell ref="A81:E81"/>
    <mergeCell ref="F81:G81"/>
    <mergeCell ref="A91:G91"/>
    <mergeCell ref="A84:E85"/>
    <mergeCell ref="F85:G85"/>
    <mergeCell ref="A89:I89"/>
    <mergeCell ref="A86:E87"/>
    <mergeCell ref="F87:G87"/>
    <mergeCell ref="A1:I1"/>
    <mergeCell ref="A93:I93"/>
    <mergeCell ref="A94:I94"/>
    <mergeCell ref="A82:I82"/>
    <mergeCell ref="A83:E83"/>
    <mergeCell ref="F83:G83"/>
    <mergeCell ref="F84:I84"/>
    <mergeCell ref="A88:E88"/>
    <mergeCell ref="A78:I78"/>
    <mergeCell ref="A79:E7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53" r:id="rId2"/>
  <rowBreaks count="1" manualBreakCount="1">
    <brk id="4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2024-02-17T12:46:59Z</dcterms:modified>
  <cp:category/>
  <cp:version/>
  <cp:contentType/>
  <cp:contentStatus/>
</cp:coreProperties>
</file>